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370"/>
  </bookViews>
  <sheets>
    <sheet name="game distribution from new maps" sheetId="1" r:id="rId1"/>
    <sheet name="Table" sheetId="2" r:id="rId2"/>
  </sheets>
  <calcPr calcId="0"/>
</workbook>
</file>

<file path=xl/calcChain.xml><?xml version="1.0" encoding="utf-8"?>
<calcChain xmlns="http://schemas.openxmlformats.org/spreadsheetml/2006/main">
  <c r="G59" i="1" l="1"/>
  <c r="G28" i="1"/>
  <c r="R36" i="1"/>
  <c r="R40" i="1"/>
  <c r="R53" i="1"/>
  <c r="R58" i="1"/>
  <c r="R18" i="1"/>
  <c r="O40" i="1"/>
  <c r="O53" i="1"/>
  <c r="O58" i="1"/>
  <c r="O36" i="1"/>
  <c r="O18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G58" i="1"/>
  <c r="G2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2" i="1"/>
</calcChain>
</file>

<file path=xl/sharedStrings.xml><?xml version="1.0" encoding="utf-8"?>
<sst xmlns="http://schemas.openxmlformats.org/spreadsheetml/2006/main" count="282" uniqueCount="75">
  <si>
    <t>Name</t>
  </si>
  <si>
    <t>Size</t>
  </si>
  <si>
    <t>Recent Games</t>
  </si>
  <si>
    <t>ANEMONE</t>
  </si>
  <si>
    <t>16x16</t>
  </si>
  <si>
    <t>BLUECHERRY</t>
  </si>
  <si>
    <t>32x32</t>
  </si>
  <si>
    <t>SPEEDORBIT</t>
  </si>
  <si>
    <t>32x16</t>
  </si>
  <si>
    <t>HOLE</t>
  </si>
  <si>
    <t>WALL</t>
  </si>
  <si>
    <t>TEEZEIT</t>
  </si>
  <si>
    <t>BIGROAD</t>
  </si>
  <si>
    <t>HILL</t>
  </si>
  <si>
    <t>DNA</t>
  </si>
  <si>
    <t>RICHTUNGSVORTEX</t>
  </si>
  <si>
    <t>DARKNIGHT</t>
  </si>
  <si>
    <t>PORTAL</t>
  </si>
  <si>
    <t>MONOCHROME</t>
  </si>
  <si>
    <t>ZAUBERWALD</t>
  </si>
  <si>
    <t>RUN</t>
  </si>
  <si>
    <t>CYANIDE</t>
  </si>
  <si>
    <t>BLUR</t>
  </si>
  <si>
    <t>CARBON</t>
  </si>
  <si>
    <t>CORRODOR</t>
  </si>
  <si>
    <t>GOLDWORLD</t>
  </si>
  <si>
    <t>KEEPOFFTHESAND</t>
  </si>
  <si>
    <t>OFFCOPPER</t>
  </si>
  <si>
    <t>WILDGRAS</t>
  </si>
  <si>
    <t>DOUBLETOOTH</t>
  </si>
  <si>
    <t>MISTIC</t>
  </si>
  <si>
    <t>SOCCER</t>
  </si>
  <si>
    <t>HOURGLASS</t>
  </si>
  <si>
    <t>GRASSATTACK</t>
  </si>
  <si>
    <t>SUNSET</t>
  </si>
  <si>
    <t>CTD</t>
  </si>
  <si>
    <t>DUALCORE</t>
  </si>
  <si>
    <t>ZEUS</t>
  </si>
  <si>
    <t>FOURPATH</t>
  </si>
  <si>
    <t>SILVERIA</t>
  </si>
  <si>
    <t>ULTRAVIOLENT</t>
  </si>
  <si>
    <t>FROZEN</t>
  </si>
  <si>
    <t>HELL</t>
  </si>
  <si>
    <t>RPG</t>
  </si>
  <si>
    <t>SPEEDLIMIT</t>
  </si>
  <si>
    <t>SYMETRY</t>
  </si>
  <si>
    <t>HEXAFROST</t>
  </si>
  <si>
    <t>MARBLE</t>
  </si>
  <si>
    <t>NIGHTMARE</t>
  </si>
  <si>
    <t>OCEANBLUE</t>
  </si>
  <si>
    <t>PONIENTE</t>
  </si>
  <si>
    <t>REDANDGREEN</t>
  </si>
  <si>
    <t>REGENBOGEN</t>
  </si>
  <si>
    <t>SUPERNOVA</t>
  </si>
  <si>
    <t>TIMELINE</t>
  </si>
  <si>
    <t>UPTHERIVER</t>
  </si>
  <si>
    <t>SNOWFLAKE</t>
  </si>
  <si>
    <t>HELLSANGEL</t>
  </si>
  <si>
    <t>ORIGINS</t>
  </si>
  <si>
    <t>PERSPECTIVE</t>
  </si>
  <si>
    <t>TEATIME</t>
  </si>
  <si>
    <t>WALLSTREET</t>
  </si>
  <si>
    <t>WUNDERBAR</t>
  </si>
  <si>
    <t>Nr.</t>
  </si>
  <si>
    <t>Sum games a-m &amp; n-z</t>
  </si>
  <si>
    <t>Sum games/sum maps</t>
  </si>
  <si>
    <t>All maps</t>
  </si>
  <si>
    <t>Name N - Z</t>
  </si>
  <si>
    <t>Name A - M</t>
  </si>
  <si>
    <t>[16x16]</t>
  </si>
  <si>
    <t>[32x16]</t>
  </si>
  <si>
    <t>[32x32]</t>
  </si>
  <si>
    <t>Games/maps</t>
  </si>
  <si>
    <t>Sum games</t>
  </si>
  <si>
    <t>Sum maps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</si>
</sst>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" fontId="0" fillId="0" borderId="0" xfId="0" applyNumberFormat="1"/>
    <xf numFmtId="1" fontId="0" fillId="33" borderId="0" xfId="0" applyNumberFormat="1" applyFill="1"/>
    <xf numFmtId="1" fontId="0" fillId="34" borderId="0" xfId="0" applyNumberFormat="1" applyFill="1"/>
    <xf numFmtId="1" fontId="0" fillId="0" borderId="11" xfId="0" applyNumberFormat="1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1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1" fontId="0" fillId="0" borderId="0" xfId="0" applyNumberFormat="1" applyBorder="1"/>
    <xf numFmtId="1" fontId="0" fillId="0" borderId="10" xfId="0" applyNumberFormat="1" applyBorder="1"/>
    <xf numFmtId="0" fontId="0" fillId="34" borderId="0" xfId="0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1">
    <dxf>
      <numFmt numFmtId="1" formatCode="0"/>
    </dxf>
    <dxf>
      <numFmt numFmtId="1" formatCode="0"/>
    </dxf>
    <dxf>
      <numFmt numFmtId="1" formatCode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" formatCode="0"/>
    </dxf>
    <dxf>
      <numFmt numFmtId="1" formatCode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" formatCod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</dxf>
    <dxf>
      <numFmt numFmtId="1" formatCode="0"/>
      <border diagonalUp="0" diagonalDown="0">
        <left style="medium">
          <color indexed="64"/>
        </left>
        <right/>
        <top/>
        <bottom/>
        <vertical/>
        <horizontal/>
      </border>
    </dxf>
    <dxf>
      <numFmt numFmtId="1" formatCode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elle3" displayName="Tabelle3" ref="H12:J16" totalsRowShown="0" tableBorderDxfId="10">
  <autoFilter ref="H12:J16"/>
  <tableColumns count="3">
    <tableColumn id="1" name="Sum games" dataDxfId="9"/>
    <tableColumn id="2" name="Name A - M" dataDxfId="8"/>
    <tableColumn id="3" name="Name N - Z" dataDxfId="7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4" name="Tabelle4" displayName="Tabelle4" ref="H21:J25" totalsRowShown="0" tableBorderDxfId="6">
  <autoFilter ref="H21:J25"/>
  <tableColumns count="3">
    <tableColumn id="1" name="Games/maps" dataDxfId="5"/>
    <tableColumn id="2" name="Name A - M" dataDxfId="4"/>
    <tableColumn id="3" name="Name N - Z" dataDxfId="3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5" name="Tabelle5" displayName="Tabelle5" ref="H29:J33" totalsRowShown="0">
  <autoFilter ref="H29:J33"/>
  <tableColumns count="3">
    <tableColumn id="1" name="Sum maps" dataDxfId="2"/>
    <tableColumn id="2" name="Name A - M" dataDxfId="1"/>
    <tableColumn id="3" name="Name N - Z" dataDxfId="0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zoomScaleNormal="100" workbookViewId="0">
      <selection activeCell="F78" sqref="F78"/>
    </sheetView>
  </sheetViews>
  <sheetFormatPr baseColWidth="10" defaultRowHeight="15" x14ac:dyDescent="0.25"/>
  <cols>
    <col min="1" max="2" width="11.42578125" style="1"/>
    <col min="3" max="3" width="12.5703125" style="1" bestFit="1" customWidth="1"/>
    <col min="4" max="7" width="11.42578125" style="1"/>
    <col min="8" max="8" width="11.42578125" style="2"/>
    <col min="9" max="15" width="11.42578125" style="1"/>
    <col min="16" max="16" width="11.42578125" style="2"/>
    <col min="17" max="16384" width="11.42578125" style="1"/>
  </cols>
  <sheetData>
    <row r="1" spans="1:18" x14ac:dyDescent="0.25">
      <c r="A1" s="1" t="s">
        <v>63</v>
      </c>
      <c r="B1" s="1" t="s">
        <v>0</v>
      </c>
      <c r="C1" s="1" t="s">
        <v>1</v>
      </c>
      <c r="D1" s="1" t="s">
        <v>2</v>
      </c>
      <c r="G1" s="1" t="s">
        <v>64</v>
      </c>
      <c r="I1" s="1" t="s">
        <v>63</v>
      </c>
      <c r="J1" s="1" t="s">
        <v>0</v>
      </c>
      <c r="K1" s="1" t="s">
        <v>1</v>
      </c>
      <c r="L1" s="1" t="s">
        <v>2</v>
      </c>
      <c r="O1" s="1" t="s">
        <v>64</v>
      </c>
      <c r="Q1" s="1" t="s">
        <v>63</v>
      </c>
      <c r="R1" s="1" t="s">
        <v>65</v>
      </c>
    </row>
    <row r="2" spans="1:18" x14ac:dyDescent="0.25">
      <c r="A2" s="1">
        <v>1</v>
      </c>
      <c r="B2" s="1" t="s">
        <v>3</v>
      </c>
      <c r="C2" s="1" t="s">
        <v>4</v>
      </c>
      <c r="D2" s="1">
        <v>15</v>
      </c>
      <c r="F2" s="1" t="str">
        <f>REPLACE(B2,2,100,H2)</f>
        <v>A</v>
      </c>
      <c r="I2" s="1">
        <v>1</v>
      </c>
      <c r="J2" s="1" t="s">
        <v>3</v>
      </c>
      <c r="K2" s="1" t="s">
        <v>4</v>
      </c>
      <c r="L2" s="1">
        <v>15</v>
      </c>
      <c r="N2" s="1" t="str">
        <f>REPLACE(J2,2,100,P2)</f>
        <v>A</v>
      </c>
      <c r="Q2" s="1">
        <v>1</v>
      </c>
    </row>
    <row r="3" spans="1:18" x14ac:dyDescent="0.25">
      <c r="A3" s="1">
        <v>2</v>
      </c>
      <c r="B3" s="1" t="s">
        <v>12</v>
      </c>
      <c r="C3" s="1" t="s">
        <v>4</v>
      </c>
      <c r="D3" s="1">
        <v>7</v>
      </c>
      <c r="F3" s="1" t="str">
        <f t="shared" ref="F3:F58" si="0">REPLACE(B3,2,100,H3)</f>
        <v>B</v>
      </c>
      <c r="I3" s="1">
        <v>7</v>
      </c>
      <c r="J3" s="1" t="s">
        <v>12</v>
      </c>
      <c r="K3" s="1" t="s">
        <v>4</v>
      </c>
      <c r="L3" s="1">
        <v>7</v>
      </c>
      <c r="N3" s="1" t="str">
        <f t="shared" ref="N3:N58" si="1">REPLACE(J3,2,100,P3)</f>
        <v>B</v>
      </c>
      <c r="Q3" s="1">
        <v>2</v>
      </c>
    </row>
    <row r="4" spans="1:18" x14ac:dyDescent="0.25">
      <c r="A4" s="1">
        <v>3</v>
      </c>
      <c r="B4" s="1" t="s">
        <v>5</v>
      </c>
      <c r="C4" s="1" t="s">
        <v>6</v>
      </c>
      <c r="D4" s="1">
        <v>12</v>
      </c>
      <c r="F4" s="1" t="str">
        <f t="shared" si="0"/>
        <v>B</v>
      </c>
      <c r="I4" s="1">
        <v>17</v>
      </c>
      <c r="J4" s="1" t="s">
        <v>22</v>
      </c>
      <c r="K4" s="1" t="s">
        <v>4</v>
      </c>
      <c r="L4" s="1">
        <v>3</v>
      </c>
      <c r="N4" s="1" t="str">
        <f t="shared" si="1"/>
        <v>B</v>
      </c>
      <c r="Q4" s="1">
        <v>3</v>
      </c>
    </row>
    <row r="5" spans="1:18" x14ac:dyDescent="0.25">
      <c r="A5" s="1">
        <v>4</v>
      </c>
      <c r="B5" s="1" t="s">
        <v>22</v>
      </c>
      <c r="C5" s="1" t="s">
        <v>4</v>
      </c>
      <c r="D5" s="1">
        <v>3</v>
      </c>
      <c r="F5" s="1" t="str">
        <f t="shared" si="0"/>
        <v>B</v>
      </c>
      <c r="I5" s="1">
        <v>18</v>
      </c>
      <c r="J5" s="1" t="s">
        <v>23</v>
      </c>
      <c r="K5" s="1" t="s">
        <v>4</v>
      </c>
      <c r="L5" s="1">
        <v>3</v>
      </c>
      <c r="N5" s="1" t="str">
        <f t="shared" si="1"/>
        <v>C</v>
      </c>
      <c r="Q5" s="1">
        <v>4</v>
      </c>
    </row>
    <row r="6" spans="1:18" x14ac:dyDescent="0.25">
      <c r="A6" s="1">
        <v>5</v>
      </c>
      <c r="B6" s="1" t="s">
        <v>23</v>
      </c>
      <c r="C6" s="1" t="s">
        <v>4</v>
      </c>
      <c r="D6" s="1">
        <v>3</v>
      </c>
      <c r="F6" s="1" t="str">
        <f t="shared" si="0"/>
        <v>C</v>
      </c>
      <c r="I6" s="1">
        <v>19</v>
      </c>
      <c r="J6" s="1" t="s">
        <v>24</v>
      </c>
      <c r="K6" s="1" t="s">
        <v>4</v>
      </c>
      <c r="L6" s="1">
        <v>3</v>
      </c>
      <c r="N6" s="1" t="str">
        <f t="shared" si="1"/>
        <v>C</v>
      </c>
      <c r="Q6" s="1">
        <v>5</v>
      </c>
    </row>
    <row r="7" spans="1:18" x14ac:dyDescent="0.25">
      <c r="A7" s="1">
        <v>6</v>
      </c>
      <c r="B7" s="1" t="s">
        <v>24</v>
      </c>
      <c r="C7" s="1" t="s">
        <v>4</v>
      </c>
      <c r="D7" s="1">
        <v>3</v>
      </c>
      <c r="F7" s="1" t="str">
        <f t="shared" si="0"/>
        <v>C</v>
      </c>
      <c r="I7" s="1">
        <v>16</v>
      </c>
      <c r="J7" s="1" t="s">
        <v>21</v>
      </c>
      <c r="K7" s="1" t="s">
        <v>4</v>
      </c>
      <c r="L7" s="1">
        <v>4</v>
      </c>
      <c r="N7" s="1" t="str">
        <f t="shared" si="1"/>
        <v>C</v>
      </c>
      <c r="Q7" s="1">
        <v>6</v>
      </c>
    </row>
    <row r="8" spans="1:18" x14ac:dyDescent="0.25">
      <c r="A8" s="1">
        <v>7</v>
      </c>
      <c r="B8" s="1" t="s">
        <v>35</v>
      </c>
      <c r="C8" s="1" t="s">
        <v>8</v>
      </c>
      <c r="D8" s="1">
        <v>2</v>
      </c>
      <c r="F8" s="1" t="str">
        <f t="shared" si="0"/>
        <v>C</v>
      </c>
      <c r="I8" s="1">
        <v>24</v>
      </c>
      <c r="J8" s="1" t="s">
        <v>29</v>
      </c>
      <c r="K8" s="1" t="s">
        <v>4</v>
      </c>
      <c r="L8" s="1">
        <v>3</v>
      </c>
      <c r="N8" s="1" t="str">
        <f t="shared" si="1"/>
        <v>D</v>
      </c>
      <c r="Q8" s="1">
        <v>7</v>
      </c>
    </row>
    <row r="9" spans="1:18" x14ac:dyDescent="0.25">
      <c r="A9" s="1">
        <v>8</v>
      </c>
      <c r="B9" s="1" t="s">
        <v>21</v>
      </c>
      <c r="C9" s="1" t="s">
        <v>4</v>
      </c>
      <c r="D9" s="1">
        <v>4</v>
      </c>
      <c r="F9" s="1" t="str">
        <f t="shared" si="0"/>
        <v>C</v>
      </c>
      <c r="I9" s="1">
        <v>36</v>
      </c>
      <c r="J9" s="1" t="s">
        <v>41</v>
      </c>
      <c r="K9" s="1" t="s">
        <v>4</v>
      </c>
      <c r="L9" s="1">
        <v>1</v>
      </c>
      <c r="N9" s="1" t="str">
        <f t="shared" si="1"/>
        <v>F</v>
      </c>
      <c r="Q9" s="1">
        <v>8</v>
      </c>
    </row>
    <row r="10" spans="1:18" x14ac:dyDescent="0.25">
      <c r="A10" s="1">
        <v>9</v>
      </c>
      <c r="B10" s="1" t="s">
        <v>16</v>
      </c>
      <c r="C10" s="1" t="s">
        <v>6</v>
      </c>
      <c r="D10" s="1">
        <v>4</v>
      </c>
      <c r="F10" s="1" t="str">
        <f t="shared" si="0"/>
        <v>D</v>
      </c>
      <c r="I10" s="1">
        <v>20</v>
      </c>
      <c r="J10" s="1" t="s">
        <v>25</v>
      </c>
      <c r="K10" s="1" t="s">
        <v>4</v>
      </c>
      <c r="L10" s="1">
        <v>3</v>
      </c>
      <c r="N10" s="1" t="str">
        <f t="shared" si="1"/>
        <v>G</v>
      </c>
      <c r="Q10" s="1">
        <v>9</v>
      </c>
    </row>
    <row r="11" spans="1:18" x14ac:dyDescent="0.25">
      <c r="A11" s="1">
        <v>10</v>
      </c>
      <c r="B11" s="1" t="s">
        <v>14</v>
      </c>
      <c r="C11" s="1" t="s">
        <v>6</v>
      </c>
      <c r="D11" s="1">
        <v>6</v>
      </c>
      <c r="F11" s="1" t="str">
        <f t="shared" si="0"/>
        <v>D</v>
      </c>
      <c r="I11" s="1">
        <v>37</v>
      </c>
      <c r="J11" s="1" t="s">
        <v>42</v>
      </c>
      <c r="K11" s="1" t="s">
        <v>4</v>
      </c>
      <c r="L11" s="1">
        <v>1</v>
      </c>
      <c r="N11" s="1" t="str">
        <f t="shared" si="1"/>
        <v>H</v>
      </c>
      <c r="Q11" s="1">
        <v>10</v>
      </c>
    </row>
    <row r="12" spans="1:18" x14ac:dyDescent="0.25">
      <c r="A12" s="1">
        <v>11</v>
      </c>
      <c r="B12" s="1" t="s">
        <v>29</v>
      </c>
      <c r="C12" s="1" t="s">
        <v>4</v>
      </c>
      <c r="D12" s="1">
        <v>3</v>
      </c>
      <c r="F12" s="1" t="str">
        <f t="shared" si="0"/>
        <v>D</v>
      </c>
      <c r="I12" s="1">
        <v>41</v>
      </c>
      <c r="J12" s="1" t="s">
        <v>46</v>
      </c>
      <c r="K12" s="1" t="s">
        <v>4</v>
      </c>
      <c r="L12" s="1">
        <v>0</v>
      </c>
      <c r="N12" s="1" t="str">
        <f t="shared" si="1"/>
        <v>H</v>
      </c>
      <c r="Q12" s="1">
        <v>11</v>
      </c>
    </row>
    <row r="13" spans="1:18" x14ac:dyDescent="0.25">
      <c r="A13" s="1">
        <v>12</v>
      </c>
      <c r="B13" s="1" t="s">
        <v>36</v>
      </c>
      <c r="C13" s="1" t="s">
        <v>8</v>
      </c>
      <c r="D13" s="1">
        <v>2</v>
      </c>
      <c r="F13" s="1" t="str">
        <f t="shared" si="0"/>
        <v>D</v>
      </c>
      <c r="I13" s="1">
        <v>8</v>
      </c>
      <c r="J13" s="1" t="s">
        <v>13</v>
      </c>
      <c r="K13" s="1" t="s">
        <v>4</v>
      </c>
      <c r="L13" s="1">
        <v>6</v>
      </c>
      <c r="N13" s="1" t="str">
        <f t="shared" si="1"/>
        <v>H</v>
      </c>
      <c r="Q13" s="1">
        <v>12</v>
      </c>
    </row>
    <row r="14" spans="1:18" x14ac:dyDescent="0.25">
      <c r="A14" s="1">
        <v>13</v>
      </c>
      <c r="B14" s="1" t="s">
        <v>38</v>
      </c>
      <c r="C14" s="1" t="s">
        <v>6</v>
      </c>
      <c r="D14" s="1">
        <v>2</v>
      </c>
      <c r="F14" s="1" t="str">
        <f t="shared" si="0"/>
        <v>F</v>
      </c>
      <c r="I14" s="1">
        <v>27</v>
      </c>
      <c r="J14" s="1" t="s">
        <v>32</v>
      </c>
      <c r="K14" s="1" t="s">
        <v>4</v>
      </c>
      <c r="L14" s="1">
        <v>2</v>
      </c>
      <c r="N14" s="1" t="str">
        <f t="shared" si="1"/>
        <v>H</v>
      </c>
      <c r="Q14" s="1">
        <v>13</v>
      </c>
    </row>
    <row r="15" spans="1:18" x14ac:dyDescent="0.25">
      <c r="A15" s="1">
        <v>14</v>
      </c>
      <c r="B15" s="1" t="s">
        <v>41</v>
      </c>
      <c r="C15" s="1" t="s">
        <v>4</v>
      </c>
      <c r="D15" s="1">
        <v>1</v>
      </c>
      <c r="F15" s="1" t="str">
        <f t="shared" si="0"/>
        <v>F</v>
      </c>
      <c r="I15" s="1">
        <v>21</v>
      </c>
      <c r="J15" s="1" t="s">
        <v>26</v>
      </c>
      <c r="K15" s="1" t="s">
        <v>4</v>
      </c>
      <c r="L15" s="1">
        <v>3</v>
      </c>
      <c r="N15" s="1" t="str">
        <f t="shared" si="1"/>
        <v>K</v>
      </c>
      <c r="Q15" s="1">
        <v>14</v>
      </c>
    </row>
    <row r="16" spans="1:18" x14ac:dyDescent="0.25">
      <c r="A16" s="1">
        <v>15</v>
      </c>
      <c r="B16" s="1" t="s">
        <v>25</v>
      </c>
      <c r="C16" s="1" t="s">
        <v>4</v>
      </c>
      <c r="D16" s="1">
        <v>3</v>
      </c>
      <c r="F16" s="1" t="str">
        <f t="shared" si="0"/>
        <v>G</v>
      </c>
      <c r="I16" s="1">
        <v>42</v>
      </c>
      <c r="J16" s="1" t="s">
        <v>47</v>
      </c>
      <c r="K16" s="1" t="s">
        <v>4</v>
      </c>
      <c r="L16" s="1">
        <v>0</v>
      </c>
      <c r="N16" s="1" t="str">
        <f t="shared" si="1"/>
        <v>M</v>
      </c>
      <c r="Q16" s="1">
        <v>15</v>
      </c>
    </row>
    <row r="17" spans="1:18" x14ac:dyDescent="0.25">
      <c r="A17" s="1">
        <v>16</v>
      </c>
      <c r="B17" s="1" t="s">
        <v>33</v>
      </c>
      <c r="C17" s="1" t="s">
        <v>8</v>
      </c>
      <c r="D17" s="1">
        <v>2</v>
      </c>
      <c r="F17" s="1" t="str">
        <f t="shared" si="0"/>
        <v>G</v>
      </c>
      <c r="I17" s="1">
        <v>25</v>
      </c>
      <c r="J17" s="1" t="s">
        <v>30</v>
      </c>
      <c r="K17" s="1" t="s">
        <v>4</v>
      </c>
      <c r="L17" s="1">
        <v>2</v>
      </c>
      <c r="N17" s="1" t="str">
        <f t="shared" si="1"/>
        <v>M</v>
      </c>
      <c r="Q17" s="1">
        <v>16</v>
      </c>
    </row>
    <row r="18" spans="1:18" x14ac:dyDescent="0.25">
      <c r="A18" s="1">
        <v>17</v>
      </c>
      <c r="B18" s="1" t="s">
        <v>42</v>
      </c>
      <c r="C18" s="1" t="s">
        <v>4</v>
      </c>
      <c r="D18" s="1">
        <v>1</v>
      </c>
      <c r="F18" s="1" t="str">
        <f t="shared" si="0"/>
        <v>H</v>
      </c>
      <c r="I18" s="1">
        <v>13</v>
      </c>
      <c r="J18" s="1" t="s">
        <v>18</v>
      </c>
      <c r="K18" s="1" t="s">
        <v>4</v>
      </c>
      <c r="L18" s="1">
        <v>4</v>
      </c>
      <c r="N18" s="1" t="str">
        <f t="shared" si="1"/>
        <v>M</v>
      </c>
      <c r="O18" s="1">
        <f>SUM(L2:L18)</f>
        <v>60</v>
      </c>
      <c r="Q18" s="1">
        <v>17</v>
      </c>
      <c r="R18" s="1">
        <f>O18/Q18</f>
        <v>3.5294117647058822</v>
      </c>
    </row>
    <row r="19" spans="1:18" x14ac:dyDescent="0.25">
      <c r="A19" s="1">
        <v>18</v>
      </c>
      <c r="B19" s="1" t="s">
        <v>57</v>
      </c>
      <c r="C19" s="1" t="s">
        <v>8</v>
      </c>
      <c r="D19" s="1">
        <v>0</v>
      </c>
      <c r="F19" s="1" t="str">
        <f t="shared" si="0"/>
        <v>H</v>
      </c>
      <c r="I19" s="1">
        <v>43</v>
      </c>
      <c r="J19" s="1" t="s">
        <v>48</v>
      </c>
      <c r="K19" s="1" t="s">
        <v>4</v>
      </c>
      <c r="L19" s="1">
        <v>0</v>
      </c>
      <c r="N19" s="1" t="str">
        <f t="shared" si="1"/>
        <v>N</v>
      </c>
      <c r="Q19" s="1">
        <v>1</v>
      </c>
    </row>
    <row r="20" spans="1:18" x14ac:dyDescent="0.25">
      <c r="A20" s="1">
        <v>19</v>
      </c>
      <c r="B20" s="1" t="s">
        <v>46</v>
      </c>
      <c r="C20" s="1" t="s">
        <v>4</v>
      </c>
      <c r="D20" s="1">
        <v>0</v>
      </c>
      <c r="F20" s="1" t="str">
        <f t="shared" si="0"/>
        <v>H</v>
      </c>
      <c r="I20" s="1">
        <v>44</v>
      </c>
      <c r="J20" s="1" t="s">
        <v>49</v>
      </c>
      <c r="K20" s="1" t="s">
        <v>4</v>
      </c>
      <c r="L20" s="1">
        <v>0</v>
      </c>
      <c r="N20" s="1" t="str">
        <f t="shared" si="1"/>
        <v>O</v>
      </c>
      <c r="Q20" s="1">
        <v>2</v>
      </c>
    </row>
    <row r="21" spans="1:18" x14ac:dyDescent="0.25">
      <c r="A21" s="1">
        <v>20</v>
      </c>
      <c r="B21" s="1" t="s">
        <v>13</v>
      </c>
      <c r="C21" s="1" t="s">
        <v>4</v>
      </c>
      <c r="D21" s="1">
        <v>6</v>
      </c>
      <c r="F21" s="1" t="str">
        <f t="shared" si="0"/>
        <v>H</v>
      </c>
      <c r="I21" s="1">
        <v>22</v>
      </c>
      <c r="J21" s="1" t="s">
        <v>27</v>
      </c>
      <c r="K21" s="1" t="s">
        <v>4</v>
      </c>
      <c r="L21" s="1">
        <v>3</v>
      </c>
      <c r="N21" s="1" t="str">
        <f t="shared" si="1"/>
        <v>O</v>
      </c>
      <c r="Q21" s="1">
        <v>3</v>
      </c>
    </row>
    <row r="22" spans="1:18" x14ac:dyDescent="0.25">
      <c r="A22" s="1">
        <v>21</v>
      </c>
      <c r="B22" s="1" t="s">
        <v>9</v>
      </c>
      <c r="C22" s="1" t="s">
        <v>6</v>
      </c>
      <c r="D22" s="1">
        <v>10</v>
      </c>
      <c r="F22" s="1" t="str">
        <f t="shared" si="0"/>
        <v>H</v>
      </c>
      <c r="I22" s="1">
        <v>45</v>
      </c>
      <c r="J22" s="1" t="s">
        <v>50</v>
      </c>
      <c r="K22" s="1" t="s">
        <v>4</v>
      </c>
      <c r="L22" s="1">
        <v>0</v>
      </c>
      <c r="N22" s="1" t="str">
        <f t="shared" si="1"/>
        <v>P</v>
      </c>
      <c r="Q22" s="1">
        <v>4</v>
      </c>
    </row>
    <row r="23" spans="1:18" x14ac:dyDescent="0.25">
      <c r="A23" s="1">
        <v>22</v>
      </c>
      <c r="B23" s="1" t="s">
        <v>32</v>
      </c>
      <c r="C23" s="1" t="s">
        <v>4</v>
      </c>
      <c r="D23" s="1">
        <v>2</v>
      </c>
      <c r="F23" s="1" t="str">
        <f t="shared" si="0"/>
        <v>H</v>
      </c>
      <c r="I23" s="1">
        <v>12</v>
      </c>
      <c r="J23" s="1" t="s">
        <v>17</v>
      </c>
      <c r="K23" s="1" t="s">
        <v>4</v>
      </c>
      <c r="L23" s="1">
        <v>4</v>
      </c>
      <c r="N23" s="1" t="str">
        <f t="shared" si="1"/>
        <v>P</v>
      </c>
      <c r="Q23" s="1">
        <v>5</v>
      </c>
    </row>
    <row r="24" spans="1:18" x14ac:dyDescent="0.25">
      <c r="A24" s="1">
        <v>23</v>
      </c>
      <c r="B24" s="1" t="s">
        <v>26</v>
      </c>
      <c r="C24" s="1" t="s">
        <v>4</v>
      </c>
      <c r="D24" s="1">
        <v>3</v>
      </c>
      <c r="F24" s="1" t="str">
        <f t="shared" si="0"/>
        <v>K</v>
      </c>
      <c r="I24" s="1">
        <v>46</v>
      </c>
      <c r="J24" s="1" t="s">
        <v>51</v>
      </c>
      <c r="K24" s="1" t="s">
        <v>4</v>
      </c>
      <c r="L24" s="1">
        <v>0</v>
      </c>
      <c r="N24" s="1" t="str">
        <f t="shared" si="1"/>
        <v>R</v>
      </c>
      <c r="Q24" s="1">
        <v>6</v>
      </c>
    </row>
    <row r="25" spans="1:18" x14ac:dyDescent="0.25">
      <c r="A25" s="1">
        <v>24</v>
      </c>
      <c r="B25" s="1" t="s">
        <v>47</v>
      </c>
      <c r="C25" s="1" t="s">
        <v>4</v>
      </c>
      <c r="D25" s="1">
        <v>0</v>
      </c>
      <c r="F25" s="1" t="str">
        <f t="shared" si="0"/>
        <v>M</v>
      </c>
      <c r="I25" s="1">
        <v>47</v>
      </c>
      <c r="J25" s="1" t="s">
        <v>52</v>
      </c>
      <c r="K25" s="1" t="s">
        <v>4</v>
      </c>
      <c r="L25" s="1">
        <v>0</v>
      </c>
      <c r="N25" s="1" t="str">
        <f t="shared" si="1"/>
        <v>R</v>
      </c>
      <c r="Q25" s="1">
        <v>7</v>
      </c>
    </row>
    <row r="26" spans="1:18" x14ac:dyDescent="0.25">
      <c r="A26" s="1">
        <v>25</v>
      </c>
      <c r="B26" s="1" t="s">
        <v>30</v>
      </c>
      <c r="C26" s="1" t="s">
        <v>4</v>
      </c>
      <c r="D26" s="1">
        <v>2</v>
      </c>
      <c r="F26" s="1" t="str">
        <f t="shared" si="0"/>
        <v>M</v>
      </c>
      <c r="I26" s="1">
        <v>34</v>
      </c>
      <c r="J26" s="1" t="s">
        <v>39</v>
      </c>
      <c r="K26" s="1" t="s">
        <v>4</v>
      </c>
      <c r="L26" s="1">
        <v>1</v>
      </c>
      <c r="N26" s="1" t="str">
        <f t="shared" si="1"/>
        <v>S</v>
      </c>
      <c r="Q26" s="1">
        <v>8</v>
      </c>
    </row>
    <row r="27" spans="1:18" x14ac:dyDescent="0.25">
      <c r="A27" s="1">
        <v>26</v>
      </c>
      <c r="B27" s="1" t="s">
        <v>18</v>
      </c>
      <c r="C27" s="1" t="s">
        <v>4</v>
      </c>
      <c r="D27" s="1">
        <v>4</v>
      </c>
      <c r="F27" s="1" t="str">
        <f t="shared" si="0"/>
        <v>M</v>
      </c>
      <c r="G27" s="1">
        <f>SUM(D2:D27)</f>
        <v>100</v>
      </c>
      <c r="I27" s="1">
        <v>51</v>
      </c>
      <c r="J27" s="1" t="s">
        <v>56</v>
      </c>
      <c r="K27" s="1" t="s">
        <v>4</v>
      </c>
      <c r="L27" s="1">
        <v>0</v>
      </c>
      <c r="N27" s="1" t="str">
        <f t="shared" si="1"/>
        <v>S</v>
      </c>
      <c r="Q27" s="1">
        <v>9</v>
      </c>
    </row>
    <row r="28" spans="1:18" x14ac:dyDescent="0.25">
      <c r="A28" s="1">
        <v>27</v>
      </c>
      <c r="B28" s="1" t="s">
        <v>48</v>
      </c>
      <c r="C28" s="1" t="s">
        <v>4</v>
      </c>
      <c r="D28" s="1">
        <v>0</v>
      </c>
      <c r="F28" s="1" t="str">
        <f t="shared" si="0"/>
        <v>N</v>
      </c>
      <c r="G28" s="1">
        <f>G27/A27</f>
        <v>3.8461538461538463</v>
      </c>
      <c r="I28" s="1">
        <v>39</v>
      </c>
      <c r="J28" s="1" t="s">
        <v>44</v>
      </c>
      <c r="K28" s="1" t="s">
        <v>4</v>
      </c>
      <c r="L28" s="1">
        <v>1</v>
      </c>
      <c r="N28" s="1" t="str">
        <f t="shared" si="1"/>
        <v>S</v>
      </c>
      <c r="Q28" s="1">
        <v>10</v>
      </c>
    </row>
    <row r="29" spans="1:18" x14ac:dyDescent="0.25">
      <c r="A29" s="1">
        <v>28</v>
      </c>
      <c r="B29" s="1" t="s">
        <v>49</v>
      </c>
      <c r="C29" s="1" t="s">
        <v>4</v>
      </c>
      <c r="D29" s="1">
        <v>0</v>
      </c>
      <c r="F29" s="1" t="str">
        <f t="shared" si="0"/>
        <v>O</v>
      </c>
      <c r="I29" s="1">
        <v>29</v>
      </c>
      <c r="J29" s="1" t="s">
        <v>34</v>
      </c>
      <c r="K29" s="1" t="s">
        <v>4</v>
      </c>
      <c r="L29" s="1">
        <v>2</v>
      </c>
      <c r="N29" s="1" t="str">
        <f t="shared" si="1"/>
        <v>S</v>
      </c>
      <c r="Q29" s="1">
        <v>11</v>
      </c>
    </row>
    <row r="30" spans="1:18" x14ac:dyDescent="0.25">
      <c r="A30" s="1">
        <v>29</v>
      </c>
      <c r="B30" s="1" t="s">
        <v>27</v>
      </c>
      <c r="C30" s="1" t="s">
        <v>4</v>
      </c>
      <c r="D30" s="1">
        <v>3</v>
      </c>
      <c r="F30" s="1" t="str">
        <f t="shared" si="0"/>
        <v>O</v>
      </c>
      <c r="I30" s="1">
        <v>48</v>
      </c>
      <c r="J30" s="1" t="s">
        <v>53</v>
      </c>
      <c r="K30" s="1" t="s">
        <v>4</v>
      </c>
      <c r="L30" s="1">
        <v>0</v>
      </c>
      <c r="N30" s="1" t="str">
        <f t="shared" si="1"/>
        <v>S</v>
      </c>
      <c r="Q30" s="1">
        <v>12</v>
      </c>
    </row>
    <row r="31" spans="1:18" x14ac:dyDescent="0.25">
      <c r="A31" s="1">
        <v>30</v>
      </c>
      <c r="B31" s="1" t="s">
        <v>58</v>
      </c>
      <c r="C31" s="1" t="s">
        <v>8</v>
      </c>
      <c r="D31" s="1">
        <v>0</v>
      </c>
      <c r="F31" s="1" t="str">
        <f t="shared" si="0"/>
        <v>O</v>
      </c>
      <c r="I31" s="1">
        <v>40</v>
      </c>
      <c r="J31" s="1" t="s">
        <v>45</v>
      </c>
      <c r="K31" s="1" t="s">
        <v>4</v>
      </c>
      <c r="L31" s="1">
        <v>1</v>
      </c>
      <c r="N31" s="1" t="str">
        <f t="shared" si="1"/>
        <v>S</v>
      </c>
      <c r="Q31" s="1">
        <v>13</v>
      </c>
    </row>
    <row r="32" spans="1:18" x14ac:dyDescent="0.25">
      <c r="A32" s="1">
        <v>31</v>
      </c>
      <c r="B32" s="1" t="s">
        <v>59</v>
      </c>
      <c r="C32" s="1" t="s">
        <v>8</v>
      </c>
      <c r="D32" s="1">
        <v>0</v>
      </c>
      <c r="F32" s="1" t="str">
        <f t="shared" si="0"/>
        <v>P</v>
      </c>
      <c r="I32" s="1">
        <v>49</v>
      </c>
      <c r="J32" s="1" t="s">
        <v>54</v>
      </c>
      <c r="K32" s="1" t="s">
        <v>4</v>
      </c>
      <c r="L32" s="1">
        <v>0</v>
      </c>
      <c r="N32" s="1" t="str">
        <f t="shared" si="1"/>
        <v>T</v>
      </c>
      <c r="Q32" s="1">
        <v>14</v>
      </c>
    </row>
    <row r="33" spans="1:18" x14ac:dyDescent="0.25">
      <c r="A33" s="1">
        <v>32</v>
      </c>
      <c r="B33" s="1" t="s">
        <v>50</v>
      </c>
      <c r="C33" s="1" t="s">
        <v>4</v>
      </c>
      <c r="D33" s="1">
        <v>0</v>
      </c>
      <c r="F33" s="1" t="str">
        <f t="shared" si="0"/>
        <v>P</v>
      </c>
      <c r="I33" s="1">
        <v>35</v>
      </c>
      <c r="J33" s="1" t="s">
        <v>40</v>
      </c>
      <c r="K33" s="1" t="s">
        <v>4</v>
      </c>
      <c r="L33" s="1">
        <v>1</v>
      </c>
      <c r="N33" s="1" t="str">
        <f t="shared" si="1"/>
        <v>U</v>
      </c>
      <c r="Q33" s="1">
        <v>15</v>
      </c>
    </row>
    <row r="34" spans="1:18" x14ac:dyDescent="0.25">
      <c r="A34" s="1">
        <v>33</v>
      </c>
      <c r="B34" s="1" t="s">
        <v>17</v>
      </c>
      <c r="C34" s="1" t="s">
        <v>4</v>
      </c>
      <c r="D34" s="1">
        <v>4</v>
      </c>
      <c r="F34" s="1" t="str">
        <f t="shared" si="0"/>
        <v>P</v>
      </c>
      <c r="I34" s="1">
        <v>50</v>
      </c>
      <c r="J34" s="1" t="s">
        <v>55</v>
      </c>
      <c r="K34" s="1" t="s">
        <v>4</v>
      </c>
      <c r="L34" s="1">
        <v>0</v>
      </c>
      <c r="N34" s="1" t="str">
        <f t="shared" si="1"/>
        <v>U</v>
      </c>
      <c r="Q34" s="1">
        <v>16</v>
      </c>
    </row>
    <row r="35" spans="1:18" x14ac:dyDescent="0.25">
      <c r="A35" s="1">
        <v>34</v>
      </c>
      <c r="B35" s="1" t="s">
        <v>51</v>
      </c>
      <c r="C35" s="1" t="s">
        <v>4</v>
      </c>
      <c r="D35" s="1">
        <v>0</v>
      </c>
      <c r="F35" s="1" t="str">
        <f t="shared" si="0"/>
        <v>R</v>
      </c>
      <c r="I35" s="1">
        <v>23</v>
      </c>
      <c r="J35" s="1" t="s">
        <v>28</v>
      </c>
      <c r="K35" s="1" t="s">
        <v>4</v>
      </c>
      <c r="L35" s="1">
        <v>3</v>
      </c>
      <c r="N35" s="1" t="str">
        <f t="shared" si="1"/>
        <v>W</v>
      </c>
      <c r="Q35" s="1">
        <v>17</v>
      </c>
    </row>
    <row r="36" spans="1:18" x14ac:dyDescent="0.25">
      <c r="A36" s="1">
        <v>35</v>
      </c>
      <c r="B36" s="1" t="s">
        <v>52</v>
      </c>
      <c r="C36" s="1" t="s">
        <v>4</v>
      </c>
      <c r="D36" s="1">
        <v>0</v>
      </c>
      <c r="F36" s="1" t="str">
        <f t="shared" si="0"/>
        <v>R</v>
      </c>
      <c r="I36" s="1">
        <v>14</v>
      </c>
      <c r="J36" s="1" t="s">
        <v>19</v>
      </c>
      <c r="K36" s="1" t="s">
        <v>4</v>
      </c>
      <c r="L36" s="1">
        <v>4</v>
      </c>
      <c r="N36" s="1" t="str">
        <f t="shared" si="1"/>
        <v>Z</v>
      </c>
      <c r="O36" s="1">
        <f>SUM(L19:L36)</f>
        <v>20</v>
      </c>
      <c r="Q36" s="1">
        <v>18</v>
      </c>
      <c r="R36" s="1">
        <f t="shared" ref="R19:R58" si="2">O36/Q36</f>
        <v>1.1111111111111112</v>
      </c>
    </row>
    <row r="37" spans="1:18" x14ac:dyDescent="0.25">
      <c r="A37" s="1">
        <v>36</v>
      </c>
      <c r="B37" s="1" t="s">
        <v>15</v>
      </c>
      <c r="C37" s="1" t="s">
        <v>8</v>
      </c>
      <c r="D37" s="1">
        <v>5</v>
      </c>
      <c r="F37" s="1" t="str">
        <f t="shared" si="0"/>
        <v>R</v>
      </c>
      <c r="I37" s="1">
        <v>30</v>
      </c>
      <c r="J37" s="1" t="s">
        <v>35</v>
      </c>
      <c r="K37" s="1" t="s">
        <v>8</v>
      </c>
      <c r="L37" s="1">
        <v>2</v>
      </c>
      <c r="N37" s="1" t="str">
        <f t="shared" si="1"/>
        <v>C</v>
      </c>
      <c r="Q37" s="1">
        <v>1</v>
      </c>
    </row>
    <row r="38" spans="1:18" x14ac:dyDescent="0.25">
      <c r="A38" s="1">
        <v>37</v>
      </c>
      <c r="B38" s="1" t="s">
        <v>43</v>
      </c>
      <c r="C38" s="1" t="s">
        <v>8</v>
      </c>
      <c r="D38" s="1">
        <v>1</v>
      </c>
      <c r="F38" s="1" t="str">
        <f t="shared" si="0"/>
        <v>R</v>
      </c>
      <c r="I38" s="1">
        <v>31</v>
      </c>
      <c r="J38" s="1" t="s">
        <v>36</v>
      </c>
      <c r="K38" s="1" t="s">
        <v>8</v>
      </c>
      <c r="L38" s="1">
        <v>2</v>
      </c>
      <c r="N38" s="1" t="str">
        <f t="shared" si="1"/>
        <v>D</v>
      </c>
      <c r="Q38" s="1">
        <v>2</v>
      </c>
    </row>
    <row r="39" spans="1:18" x14ac:dyDescent="0.25">
      <c r="A39" s="1">
        <v>38</v>
      </c>
      <c r="B39" s="1" t="s">
        <v>20</v>
      </c>
      <c r="C39" s="1" t="s">
        <v>8</v>
      </c>
      <c r="D39" s="1">
        <v>4</v>
      </c>
      <c r="F39" s="1" t="str">
        <f t="shared" si="0"/>
        <v>R</v>
      </c>
      <c r="I39" s="1">
        <v>28</v>
      </c>
      <c r="J39" s="1" t="s">
        <v>33</v>
      </c>
      <c r="K39" s="1" t="s">
        <v>8</v>
      </c>
      <c r="L39" s="1">
        <v>2</v>
      </c>
      <c r="N39" s="1" t="str">
        <f t="shared" si="1"/>
        <v>G</v>
      </c>
      <c r="Q39" s="1">
        <v>3</v>
      </c>
    </row>
    <row r="40" spans="1:18" x14ac:dyDescent="0.25">
      <c r="A40" s="1">
        <v>39</v>
      </c>
      <c r="B40" s="1" t="s">
        <v>39</v>
      </c>
      <c r="C40" s="1" t="s">
        <v>4</v>
      </c>
      <c r="D40" s="1">
        <v>1</v>
      </c>
      <c r="F40" s="1" t="str">
        <f t="shared" si="0"/>
        <v>S</v>
      </c>
      <c r="I40" s="1">
        <v>52</v>
      </c>
      <c r="J40" s="1" t="s">
        <v>57</v>
      </c>
      <c r="K40" s="1" t="s">
        <v>8</v>
      </c>
      <c r="L40" s="1">
        <v>0</v>
      </c>
      <c r="N40" s="1" t="str">
        <f t="shared" si="1"/>
        <v>H</v>
      </c>
      <c r="O40" s="1">
        <f>SUM(L37:L40)</f>
        <v>6</v>
      </c>
      <c r="Q40" s="1">
        <v>4</v>
      </c>
      <c r="R40" s="1">
        <f t="shared" si="2"/>
        <v>1.5</v>
      </c>
    </row>
    <row r="41" spans="1:18" x14ac:dyDescent="0.25">
      <c r="A41" s="1">
        <v>40</v>
      </c>
      <c r="B41" s="1" t="s">
        <v>56</v>
      </c>
      <c r="C41" s="1" t="s">
        <v>4</v>
      </c>
      <c r="D41" s="1">
        <v>0</v>
      </c>
      <c r="F41" s="1" t="str">
        <f t="shared" si="0"/>
        <v>S</v>
      </c>
      <c r="I41" s="1">
        <v>53</v>
      </c>
      <c r="J41" s="1" t="s">
        <v>58</v>
      </c>
      <c r="K41" s="1" t="s">
        <v>8</v>
      </c>
      <c r="L41" s="1">
        <v>0</v>
      </c>
      <c r="N41" s="1" t="str">
        <f t="shared" si="1"/>
        <v>O</v>
      </c>
      <c r="Q41" s="1">
        <v>1</v>
      </c>
    </row>
    <row r="42" spans="1:18" x14ac:dyDescent="0.25">
      <c r="A42" s="1">
        <v>41</v>
      </c>
      <c r="B42" s="1" t="s">
        <v>31</v>
      </c>
      <c r="C42" s="1" t="s">
        <v>8</v>
      </c>
      <c r="D42" s="1">
        <v>2</v>
      </c>
      <c r="F42" s="1" t="str">
        <f t="shared" si="0"/>
        <v>S</v>
      </c>
      <c r="I42" s="1">
        <v>54</v>
      </c>
      <c r="J42" s="1" t="s">
        <v>59</v>
      </c>
      <c r="K42" s="1" t="s">
        <v>8</v>
      </c>
      <c r="L42" s="1">
        <v>0</v>
      </c>
      <c r="N42" s="1" t="str">
        <f t="shared" si="1"/>
        <v>P</v>
      </c>
      <c r="Q42" s="1">
        <v>2</v>
      </c>
    </row>
    <row r="43" spans="1:18" x14ac:dyDescent="0.25">
      <c r="A43" s="1">
        <v>42</v>
      </c>
      <c r="B43" s="1" t="s">
        <v>44</v>
      </c>
      <c r="C43" s="1" t="s">
        <v>4</v>
      </c>
      <c r="D43" s="1">
        <v>1</v>
      </c>
      <c r="F43" s="1" t="str">
        <f t="shared" si="0"/>
        <v>S</v>
      </c>
      <c r="I43" s="1">
        <v>10</v>
      </c>
      <c r="J43" s="1" t="s">
        <v>15</v>
      </c>
      <c r="K43" s="1" t="s">
        <v>8</v>
      </c>
      <c r="L43" s="1">
        <v>5</v>
      </c>
      <c r="N43" s="1" t="str">
        <f t="shared" si="1"/>
        <v>R</v>
      </c>
      <c r="Q43" s="1">
        <v>3</v>
      </c>
    </row>
    <row r="44" spans="1:18" x14ac:dyDescent="0.25">
      <c r="A44" s="1">
        <v>43</v>
      </c>
      <c r="B44" s="1" t="s">
        <v>7</v>
      </c>
      <c r="C44" s="1" t="s">
        <v>8</v>
      </c>
      <c r="D44" s="1">
        <v>11</v>
      </c>
      <c r="F44" s="1" t="str">
        <f t="shared" si="0"/>
        <v>S</v>
      </c>
      <c r="I44" s="1">
        <v>38</v>
      </c>
      <c r="J44" s="1" t="s">
        <v>43</v>
      </c>
      <c r="K44" s="1" t="s">
        <v>8</v>
      </c>
      <c r="L44" s="1">
        <v>1</v>
      </c>
      <c r="N44" s="1" t="str">
        <f t="shared" si="1"/>
        <v>R</v>
      </c>
      <c r="Q44" s="1">
        <v>4</v>
      </c>
    </row>
    <row r="45" spans="1:18" x14ac:dyDescent="0.25">
      <c r="A45" s="1">
        <v>44</v>
      </c>
      <c r="B45" s="1" t="s">
        <v>34</v>
      </c>
      <c r="C45" s="1" t="s">
        <v>4</v>
      </c>
      <c r="D45" s="1">
        <v>2</v>
      </c>
      <c r="F45" s="1" t="str">
        <f t="shared" si="0"/>
        <v>S</v>
      </c>
      <c r="I45" s="1">
        <v>15</v>
      </c>
      <c r="J45" s="1" t="s">
        <v>20</v>
      </c>
      <c r="K45" s="1" t="s">
        <v>8</v>
      </c>
      <c r="L45" s="1">
        <v>4</v>
      </c>
      <c r="N45" s="1" t="str">
        <f t="shared" si="1"/>
        <v>R</v>
      </c>
      <c r="Q45" s="1">
        <v>5</v>
      </c>
    </row>
    <row r="46" spans="1:18" x14ac:dyDescent="0.25">
      <c r="A46" s="1">
        <v>45</v>
      </c>
      <c r="B46" s="1" t="s">
        <v>53</v>
      </c>
      <c r="C46" s="1" t="s">
        <v>4</v>
      </c>
      <c r="D46" s="1">
        <v>0</v>
      </c>
      <c r="F46" s="1" t="str">
        <f t="shared" si="0"/>
        <v>S</v>
      </c>
      <c r="I46" s="1">
        <v>26</v>
      </c>
      <c r="J46" s="1" t="s">
        <v>31</v>
      </c>
      <c r="K46" s="1" t="s">
        <v>8</v>
      </c>
      <c r="L46" s="1">
        <v>2</v>
      </c>
      <c r="N46" s="1" t="str">
        <f t="shared" si="1"/>
        <v>S</v>
      </c>
      <c r="Q46" s="1">
        <v>6</v>
      </c>
    </row>
    <row r="47" spans="1:18" x14ac:dyDescent="0.25">
      <c r="A47" s="1">
        <v>46</v>
      </c>
      <c r="B47" s="1" t="s">
        <v>45</v>
      </c>
      <c r="C47" s="1" t="s">
        <v>4</v>
      </c>
      <c r="D47" s="1">
        <v>1</v>
      </c>
      <c r="F47" s="1" t="str">
        <f t="shared" si="0"/>
        <v>S</v>
      </c>
      <c r="I47" s="1">
        <v>3</v>
      </c>
      <c r="J47" s="1" t="s">
        <v>7</v>
      </c>
      <c r="K47" s="1" t="s">
        <v>8</v>
      </c>
      <c r="L47" s="1">
        <v>11</v>
      </c>
      <c r="N47" s="1" t="str">
        <f t="shared" si="1"/>
        <v>S</v>
      </c>
      <c r="Q47" s="1">
        <v>7</v>
      </c>
    </row>
    <row r="48" spans="1:18" x14ac:dyDescent="0.25">
      <c r="A48" s="1">
        <v>47</v>
      </c>
      <c r="B48" s="1" t="s">
        <v>60</v>
      </c>
      <c r="C48" s="1" t="s">
        <v>8</v>
      </c>
      <c r="D48" s="1">
        <v>0</v>
      </c>
      <c r="F48" s="1" t="str">
        <f t="shared" si="0"/>
        <v>T</v>
      </c>
      <c r="I48" s="1">
        <v>55</v>
      </c>
      <c r="J48" s="1" t="s">
        <v>60</v>
      </c>
      <c r="K48" s="1" t="s">
        <v>8</v>
      </c>
      <c r="L48" s="1">
        <v>0</v>
      </c>
      <c r="N48" s="1" t="str">
        <f t="shared" si="1"/>
        <v>T</v>
      </c>
      <c r="Q48" s="1">
        <v>8</v>
      </c>
    </row>
    <row r="49" spans="1:18" x14ac:dyDescent="0.25">
      <c r="A49" s="1">
        <v>48</v>
      </c>
      <c r="B49" s="1" t="s">
        <v>11</v>
      </c>
      <c r="C49" s="1" t="s">
        <v>8</v>
      </c>
      <c r="D49" s="1">
        <v>8</v>
      </c>
      <c r="F49" s="1" t="str">
        <f t="shared" si="0"/>
        <v>T</v>
      </c>
      <c r="I49" s="1">
        <v>6</v>
      </c>
      <c r="J49" s="1" t="s">
        <v>11</v>
      </c>
      <c r="K49" s="1" t="s">
        <v>8</v>
      </c>
      <c r="L49" s="1">
        <v>8</v>
      </c>
      <c r="N49" s="1" t="str">
        <f t="shared" si="1"/>
        <v>T</v>
      </c>
      <c r="Q49" s="1">
        <v>9</v>
      </c>
    </row>
    <row r="50" spans="1:18" x14ac:dyDescent="0.25">
      <c r="A50" s="1">
        <v>49</v>
      </c>
      <c r="B50" s="1" t="s">
        <v>54</v>
      </c>
      <c r="C50" s="1" t="s">
        <v>4</v>
      </c>
      <c r="D50" s="1">
        <v>0</v>
      </c>
      <c r="F50" s="1" t="str">
        <f t="shared" si="0"/>
        <v>T</v>
      </c>
      <c r="I50" s="1">
        <v>5</v>
      </c>
      <c r="J50" s="1" t="s">
        <v>10</v>
      </c>
      <c r="K50" s="1" t="s">
        <v>8</v>
      </c>
      <c r="L50" s="1">
        <v>8</v>
      </c>
      <c r="N50" s="1" t="str">
        <f t="shared" si="1"/>
        <v>W</v>
      </c>
      <c r="Q50" s="1">
        <v>10</v>
      </c>
    </row>
    <row r="51" spans="1:18" x14ac:dyDescent="0.25">
      <c r="A51" s="1">
        <v>50</v>
      </c>
      <c r="B51" s="1" t="s">
        <v>40</v>
      </c>
      <c r="C51" s="1" t="s">
        <v>4</v>
      </c>
      <c r="D51" s="1">
        <v>1</v>
      </c>
      <c r="F51" s="1" t="str">
        <f t="shared" si="0"/>
        <v>U</v>
      </c>
      <c r="I51" s="1">
        <v>56</v>
      </c>
      <c r="J51" s="1" t="s">
        <v>61</v>
      </c>
      <c r="K51" s="1" t="s">
        <v>8</v>
      </c>
      <c r="L51" s="1">
        <v>0</v>
      </c>
      <c r="N51" s="1" t="str">
        <f t="shared" si="1"/>
        <v>W</v>
      </c>
      <c r="Q51" s="1">
        <v>11</v>
      </c>
    </row>
    <row r="52" spans="1:18" x14ac:dyDescent="0.25">
      <c r="A52" s="1">
        <v>51</v>
      </c>
      <c r="B52" s="1" t="s">
        <v>55</v>
      </c>
      <c r="C52" s="1" t="s">
        <v>4</v>
      </c>
      <c r="D52" s="1">
        <v>0</v>
      </c>
      <c r="F52" s="1" t="str">
        <f t="shared" si="0"/>
        <v>U</v>
      </c>
      <c r="I52" s="1">
        <v>57</v>
      </c>
      <c r="J52" s="1" t="s">
        <v>62</v>
      </c>
      <c r="K52" s="1" t="s">
        <v>8</v>
      </c>
      <c r="L52" s="1">
        <v>0</v>
      </c>
      <c r="N52" s="1" t="str">
        <f t="shared" si="1"/>
        <v>W</v>
      </c>
      <c r="Q52" s="1">
        <v>12</v>
      </c>
    </row>
    <row r="53" spans="1:18" x14ac:dyDescent="0.25">
      <c r="A53" s="1">
        <v>52</v>
      </c>
      <c r="B53" s="1" t="s">
        <v>10</v>
      </c>
      <c r="C53" s="1" t="s">
        <v>8</v>
      </c>
      <c r="D53" s="1">
        <v>8</v>
      </c>
      <c r="F53" s="1" t="str">
        <f t="shared" si="0"/>
        <v>W</v>
      </c>
      <c r="I53" s="1">
        <v>32</v>
      </c>
      <c r="J53" s="1" t="s">
        <v>37</v>
      </c>
      <c r="K53" s="1" t="s">
        <v>8</v>
      </c>
      <c r="L53" s="1">
        <v>2</v>
      </c>
      <c r="N53" s="1" t="str">
        <f t="shared" si="1"/>
        <v>Z</v>
      </c>
      <c r="O53" s="1">
        <f>SUM(L41:L53)</f>
        <v>41</v>
      </c>
      <c r="Q53" s="1">
        <v>13</v>
      </c>
      <c r="R53" s="1">
        <f t="shared" si="2"/>
        <v>3.1538461538461537</v>
      </c>
    </row>
    <row r="54" spans="1:18" x14ac:dyDescent="0.25">
      <c r="A54" s="1">
        <v>53</v>
      </c>
      <c r="B54" s="1" t="s">
        <v>61</v>
      </c>
      <c r="C54" s="1" t="s">
        <v>8</v>
      </c>
      <c r="D54" s="1">
        <v>0</v>
      </c>
      <c r="F54" s="1" t="str">
        <f t="shared" si="0"/>
        <v>W</v>
      </c>
      <c r="I54" s="1">
        <v>2</v>
      </c>
      <c r="J54" s="1" t="s">
        <v>5</v>
      </c>
      <c r="K54" s="1" t="s">
        <v>6</v>
      </c>
      <c r="L54" s="1">
        <v>12</v>
      </c>
      <c r="N54" s="1" t="str">
        <f t="shared" si="1"/>
        <v>B</v>
      </c>
      <c r="Q54" s="1">
        <v>1</v>
      </c>
    </row>
    <row r="55" spans="1:18" x14ac:dyDescent="0.25">
      <c r="A55" s="1">
        <v>54</v>
      </c>
      <c r="B55" s="1" t="s">
        <v>28</v>
      </c>
      <c r="C55" s="1" t="s">
        <v>4</v>
      </c>
      <c r="D55" s="1">
        <v>3</v>
      </c>
      <c r="F55" s="1" t="str">
        <f t="shared" si="0"/>
        <v>W</v>
      </c>
      <c r="I55" s="1">
        <v>11</v>
      </c>
      <c r="J55" s="1" t="s">
        <v>16</v>
      </c>
      <c r="K55" s="1" t="s">
        <v>6</v>
      </c>
      <c r="L55" s="1">
        <v>4</v>
      </c>
      <c r="N55" s="1" t="str">
        <f t="shared" si="1"/>
        <v>D</v>
      </c>
      <c r="Q55" s="1">
        <v>2</v>
      </c>
    </row>
    <row r="56" spans="1:18" x14ac:dyDescent="0.25">
      <c r="A56" s="1">
        <v>55</v>
      </c>
      <c r="B56" s="1" t="s">
        <v>62</v>
      </c>
      <c r="C56" s="1" t="s">
        <v>8</v>
      </c>
      <c r="D56" s="1">
        <v>0</v>
      </c>
      <c r="F56" s="1" t="str">
        <f t="shared" si="0"/>
        <v>W</v>
      </c>
      <c r="I56" s="1">
        <v>9</v>
      </c>
      <c r="J56" s="1" t="s">
        <v>14</v>
      </c>
      <c r="K56" s="1" t="s">
        <v>6</v>
      </c>
      <c r="L56" s="1">
        <v>6</v>
      </c>
      <c r="N56" s="1" t="str">
        <f t="shared" si="1"/>
        <v>D</v>
      </c>
      <c r="Q56" s="1">
        <v>3</v>
      </c>
    </row>
    <row r="57" spans="1:18" x14ac:dyDescent="0.25">
      <c r="A57" s="1">
        <v>56</v>
      </c>
      <c r="B57" s="1" t="s">
        <v>19</v>
      </c>
      <c r="C57" s="1" t="s">
        <v>4</v>
      </c>
      <c r="D57" s="1">
        <v>4</v>
      </c>
      <c r="F57" s="1" t="str">
        <f t="shared" si="0"/>
        <v>Z</v>
      </c>
      <c r="I57" s="1">
        <v>33</v>
      </c>
      <c r="J57" s="1" t="s">
        <v>38</v>
      </c>
      <c r="K57" s="1" t="s">
        <v>6</v>
      </c>
      <c r="L57" s="1">
        <v>2</v>
      </c>
      <c r="N57" s="1" t="str">
        <f t="shared" si="1"/>
        <v>F</v>
      </c>
      <c r="Q57" s="1">
        <v>4</v>
      </c>
    </row>
    <row r="58" spans="1:18" x14ac:dyDescent="0.25">
      <c r="A58" s="1">
        <v>57</v>
      </c>
      <c r="B58" s="1" t="s">
        <v>37</v>
      </c>
      <c r="C58" s="1" t="s">
        <v>8</v>
      </c>
      <c r="D58" s="1">
        <v>2</v>
      </c>
      <c r="F58" s="1" t="str">
        <f t="shared" si="0"/>
        <v>Z</v>
      </c>
      <c r="G58" s="1">
        <f>SUM(D28:D58)</f>
        <v>61</v>
      </c>
      <c r="I58" s="1">
        <v>4</v>
      </c>
      <c r="J58" s="1" t="s">
        <v>9</v>
      </c>
      <c r="K58" s="1" t="s">
        <v>6</v>
      </c>
      <c r="L58" s="1">
        <v>10</v>
      </c>
      <c r="N58" s="1" t="str">
        <f t="shared" si="1"/>
        <v>H</v>
      </c>
      <c r="O58" s="1">
        <f>SUM(L54:L58)</f>
        <v>34</v>
      </c>
      <c r="Q58" s="1">
        <v>5</v>
      </c>
      <c r="R58" s="1">
        <f t="shared" si="2"/>
        <v>6.8</v>
      </c>
    </row>
    <row r="59" spans="1:18" x14ac:dyDescent="0.25">
      <c r="G59" s="1">
        <f>G58/(A58-A27)</f>
        <v>1.967741935483871</v>
      </c>
    </row>
    <row r="62" spans="1:18" ht="15.75" thickBot="1" x14ac:dyDescent="0.3"/>
    <row r="63" spans="1:18" ht="15.75" thickBot="1" x14ac:dyDescent="0.3">
      <c r="C63" s="12" t="s">
        <v>73</v>
      </c>
      <c r="D63" s="4" t="s">
        <v>68</v>
      </c>
      <c r="E63" s="5" t="s">
        <v>67</v>
      </c>
      <c r="I63" s="4" t="s">
        <v>74</v>
      </c>
      <c r="J63" s="4" t="s">
        <v>68</v>
      </c>
      <c r="K63" s="5" t="s">
        <v>67</v>
      </c>
    </row>
    <row r="64" spans="1:18" x14ac:dyDescent="0.25">
      <c r="C64" s="4" t="s">
        <v>66</v>
      </c>
      <c r="D64" s="4">
        <v>100</v>
      </c>
      <c r="E64" s="5">
        <v>61</v>
      </c>
      <c r="I64" s="4" t="s">
        <v>66</v>
      </c>
      <c r="J64" s="4">
        <v>26</v>
      </c>
      <c r="K64" s="5">
        <v>31</v>
      </c>
    </row>
    <row r="65" spans="3:11" x14ac:dyDescent="0.25">
      <c r="C65" s="6" t="s">
        <v>69</v>
      </c>
      <c r="D65" s="6">
        <v>60</v>
      </c>
      <c r="E65" s="7">
        <v>20</v>
      </c>
      <c r="I65" s="6" t="s">
        <v>69</v>
      </c>
      <c r="J65" s="6">
        <v>17</v>
      </c>
      <c r="K65" s="7">
        <v>18</v>
      </c>
    </row>
    <row r="66" spans="3:11" x14ac:dyDescent="0.25">
      <c r="C66" s="6" t="s">
        <v>70</v>
      </c>
      <c r="D66" s="6">
        <v>6</v>
      </c>
      <c r="E66" s="7">
        <v>41</v>
      </c>
      <c r="I66" s="6" t="s">
        <v>70</v>
      </c>
      <c r="J66" s="6">
        <v>4</v>
      </c>
      <c r="K66" s="7">
        <v>13</v>
      </c>
    </row>
    <row r="67" spans="3:11" ht="15.75" thickBot="1" x14ac:dyDescent="0.3">
      <c r="C67" s="8" t="s">
        <v>71</v>
      </c>
      <c r="D67" s="8">
        <v>34</v>
      </c>
      <c r="E67" s="9">
        <v>0</v>
      </c>
      <c r="I67" s="8" t="s">
        <v>71</v>
      </c>
      <c r="J67" s="8">
        <v>5</v>
      </c>
      <c r="K67" s="9">
        <v>0</v>
      </c>
    </row>
    <row r="68" spans="3:11" ht="15.75" thickBot="1" x14ac:dyDescent="0.3"/>
    <row r="69" spans="3:11" ht="15.75" thickBot="1" x14ac:dyDescent="0.3">
      <c r="C69" s="4" t="s">
        <v>72</v>
      </c>
      <c r="D69" s="4" t="s">
        <v>68</v>
      </c>
      <c r="E69" s="5" t="s">
        <v>67</v>
      </c>
    </row>
    <row r="70" spans="3:11" x14ac:dyDescent="0.25">
      <c r="C70" s="4" t="s">
        <v>66</v>
      </c>
      <c r="D70" s="4">
        <v>4</v>
      </c>
      <c r="E70" s="5">
        <v>2</v>
      </c>
    </row>
    <row r="71" spans="3:11" x14ac:dyDescent="0.25">
      <c r="C71" s="6" t="s">
        <v>69</v>
      </c>
      <c r="D71" s="6">
        <v>4</v>
      </c>
      <c r="E71" s="7">
        <v>1</v>
      </c>
    </row>
    <row r="72" spans="3:11" x14ac:dyDescent="0.25">
      <c r="C72" s="6" t="s">
        <v>70</v>
      </c>
      <c r="D72" s="6">
        <v>2</v>
      </c>
      <c r="E72" s="7">
        <v>3</v>
      </c>
    </row>
    <row r="73" spans="3:11" ht="15.75" thickBot="1" x14ac:dyDescent="0.3">
      <c r="C73" s="8" t="s">
        <v>71</v>
      </c>
      <c r="D73" s="8">
        <v>7</v>
      </c>
      <c r="E73" s="9">
        <v>0</v>
      </c>
    </row>
  </sheetData>
  <sortState ref="I2:L58">
    <sortCondition ref="K2:K58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M40"/>
  <sheetViews>
    <sheetView topLeftCell="B13" zoomScale="140" zoomScaleNormal="140" workbookViewId="0">
      <selection activeCell="M48" sqref="M48"/>
    </sheetView>
  </sheetViews>
  <sheetFormatPr baseColWidth="10" defaultRowHeight="15" x14ac:dyDescent="0.25"/>
  <cols>
    <col min="8" max="8" width="14.7109375" customWidth="1"/>
    <col min="9" max="9" width="13.42578125" customWidth="1"/>
    <col min="10" max="10" width="12.85546875" customWidth="1"/>
  </cols>
  <sheetData>
    <row r="7" spans="5:12" x14ac:dyDescent="0.25">
      <c r="E7" s="13"/>
      <c r="F7" s="13"/>
      <c r="G7" s="13"/>
      <c r="H7" s="13"/>
      <c r="I7" s="13"/>
      <c r="J7" s="13"/>
      <c r="K7" s="13"/>
      <c r="L7" s="13"/>
    </row>
    <row r="8" spans="5:12" x14ac:dyDescent="0.25">
      <c r="E8" s="13"/>
      <c r="F8" s="13"/>
      <c r="G8" s="13"/>
      <c r="H8" s="13"/>
      <c r="I8" s="13"/>
      <c r="J8" s="13"/>
      <c r="K8" s="13"/>
      <c r="L8" s="13"/>
    </row>
    <row r="9" spans="5:12" x14ac:dyDescent="0.25">
      <c r="E9" s="13"/>
      <c r="F9" s="13"/>
      <c r="G9" s="13"/>
      <c r="H9" s="13"/>
      <c r="I9" s="13"/>
      <c r="J9" s="13"/>
      <c r="K9" s="13"/>
      <c r="L9" s="13"/>
    </row>
    <row r="10" spans="5:12" x14ac:dyDescent="0.25">
      <c r="E10" s="13"/>
      <c r="F10" s="13"/>
      <c r="G10" s="13"/>
      <c r="H10" s="13"/>
      <c r="I10" s="13"/>
      <c r="J10" s="13"/>
      <c r="K10" s="13"/>
      <c r="L10" s="13"/>
    </row>
    <row r="11" spans="5:12" x14ac:dyDescent="0.25">
      <c r="E11" s="13"/>
      <c r="F11" s="13"/>
      <c r="G11" s="13"/>
      <c r="H11" s="13"/>
      <c r="I11" s="13"/>
      <c r="J11" s="13"/>
      <c r="K11" s="13"/>
      <c r="L11" s="13"/>
    </row>
    <row r="12" spans="5:12" ht="15.75" thickBot="1" x14ac:dyDescent="0.3">
      <c r="E12" s="13"/>
      <c r="F12" s="13"/>
      <c r="G12" s="13"/>
      <c r="H12" s="9" t="s">
        <v>73</v>
      </c>
      <c r="I12" s="6" t="s">
        <v>68</v>
      </c>
      <c r="J12" s="11" t="s">
        <v>67</v>
      </c>
      <c r="K12" s="13"/>
      <c r="L12" s="13"/>
    </row>
    <row r="13" spans="5:12" x14ac:dyDescent="0.25">
      <c r="E13" s="13"/>
      <c r="F13" s="13"/>
      <c r="G13" s="13"/>
      <c r="H13" s="10" t="s">
        <v>66</v>
      </c>
      <c r="I13" s="4">
        <v>100</v>
      </c>
      <c r="J13" s="10">
        <v>61</v>
      </c>
      <c r="K13" s="13"/>
      <c r="L13" s="13"/>
    </row>
    <row r="14" spans="5:12" x14ac:dyDescent="0.25">
      <c r="E14" s="13"/>
      <c r="F14" s="13"/>
      <c r="G14" s="13"/>
      <c r="H14" s="11" t="s">
        <v>69</v>
      </c>
      <c r="I14" s="6">
        <v>60</v>
      </c>
      <c r="J14" s="11">
        <v>20</v>
      </c>
      <c r="K14" s="13"/>
      <c r="L14" s="13"/>
    </row>
    <row r="15" spans="5:12" x14ac:dyDescent="0.25">
      <c r="E15" s="13"/>
      <c r="F15" s="13"/>
      <c r="G15" s="13"/>
      <c r="H15" s="11" t="s">
        <v>70</v>
      </c>
      <c r="I15" s="6">
        <v>6</v>
      </c>
      <c r="J15" s="11">
        <v>41</v>
      </c>
      <c r="K15" s="13"/>
      <c r="L15" s="13"/>
    </row>
    <row r="16" spans="5:12" x14ac:dyDescent="0.25">
      <c r="E16" s="13"/>
      <c r="F16" s="13"/>
      <c r="G16" s="13"/>
      <c r="H16" s="11" t="s">
        <v>71</v>
      </c>
      <c r="I16" s="6">
        <v>34</v>
      </c>
      <c r="J16" s="11">
        <v>0</v>
      </c>
      <c r="K16" s="13"/>
      <c r="L16" s="13"/>
    </row>
    <row r="17" spans="5:13" x14ac:dyDescent="0.25">
      <c r="E17" s="13"/>
      <c r="F17" s="13"/>
      <c r="G17" s="13"/>
      <c r="H17" s="3"/>
      <c r="I17" s="3"/>
      <c r="J17" s="3"/>
      <c r="K17" s="13"/>
      <c r="L17" s="13"/>
      <c r="M17" s="13"/>
    </row>
    <row r="18" spans="5:13" x14ac:dyDescent="0.25">
      <c r="E18" s="13"/>
      <c r="F18" s="13"/>
      <c r="G18" s="13"/>
      <c r="H18" s="13"/>
      <c r="I18" s="13"/>
      <c r="J18" s="13"/>
      <c r="K18" s="13"/>
      <c r="L18" s="13"/>
      <c r="M18" s="13"/>
    </row>
    <row r="19" spans="5:13" x14ac:dyDescent="0.25">
      <c r="E19" s="13"/>
      <c r="F19" s="13"/>
      <c r="G19" s="13"/>
      <c r="H19" s="13"/>
      <c r="I19" s="13"/>
      <c r="J19" s="13"/>
      <c r="K19" s="13"/>
      <c r="L19" s="13"/>
      <c r="M19" s="13"/>
    </row>
    <row r="20" spans="5:13" x14ac:dyDescent="0.25">
      <c r="E20" s="13"/>
      <c r="F20" s="13"/>
      <c r="G20" s="13"/>
      <c r="H20" s="13"/>
      <c r="I20" s="13"/>
      <c r="J20" s="13"/>
      <c r="K20" s="13"/>
      <c r="L20" s="13"/>
      <c r="M20" s="13"/>
    </row>
    <row r="21" spans="5:13" ht="15.75" thickBot="1" x14ac:dyDescent="0.3">
      <c r="E21" s="13"/>
      <c r="F21" s="13"/>
      <c r="G21" s="13"/>
      <c r="H21" s="11" t="s">
        <v>72</v>
      </c>
      <c r="I21" s="6" t="s">
        <v>68</v>
      </c>
      <c r="J21" s="11" t="s">
        <v>67</v>
      </c>
      <c r="K21" s="13"/>
      <c r="L21" s="13"/>
      <c r="M21" s="13"/>
    </row>
    <row r="22" spans="5:13" x14ac:dyDescent="0.25">
      <c r="E22" s="13"/>
      <c r="F22" s="13"/>
      <c r="G22" s="13"/>
      <c r="H22" s="10" t="s">
        <v>66</v>
      </c>
      <c r="I22" s="4">
        <v>4</v>
      </c>
      <c r="J22" s="10">
        <v>2</v>
      </c>
      <c r="K22" s="13"/>
      <c r="L22" s="13"/>
      <c r="M22" s="13"/>
    </row>
    <row r="23" spans="5:13" x14ac:dyDescent="0.25">
      <c r="E23" s="13"/>
      <c r="F23" s="13"/>
      <c r="G23" s="13"/>
      <c r="H23" s="11" t="s">
        <v>69</v>
      </c>
      <c r="I23" s="6">
        <v>4</v>
      </c>
      <c r="J23" s="11">
        <v>1</v>
      </c>
      <c r="K23" s="13"/>
      <c r="L23" s="13"/>
      <c r="M23" s="13"/>
    </row>
    <row r="24" spans="5:13" x14ac:dyDescent="0.25">
      <c r="E24" s="13"/>
      <c r="F24" s="13"/>
      <c r="G24" s="13"/>
      <c r="H24" s="11" t="s">
        <v>70</v>
      </c>
      <c r="I24" s="6">
        <v>2</v>
      </c>
      <c r="J24" s="11">
        <v>3</v>
      </c>
      <c r="K24" s="13"/>
      <c r="L24" s="13"/>
      <c r="M24" s="13"/>
    </row>
    <row r="25" spans="5:13" x14ac:dyDescent="0.25">
      <c r="E25" s="13"/>
      <c r="F25" s="13"/>
      <c r="G25" s="13"/>
      <c r="H25" s="11" t="s">
        <v>71</v>
      </c>
      <c r="I25" s="6">
        <v>7</v>
      </c>
      <c r="J25" s="11">
        <v>0</v>
      </c>
      <c r="K25" s="13"/>
      <c r="L25" s="13"/>
      <c r="M25" s="13"/>
    </row>
    <row r="26" spans="5:13" x14ac:dyDescent="0.25">
      <c r="E26" s="13"/>
      <c r="F26" s="13"/>
      <c r="G26" s="13"/>
      <c r="H26" s="13"/>
      <c r="I26" s="13"/>
      <c r="J26" s="13"/>
      <c r="K26" s="13"/>
      <c r="L26" s="13"/>
      <c r="M26" s="13"/>
    </row>
    <row r="27" spans="5:13" x14ac:dyDescent="0.25">
      <c r="E27" s="13"/>
      <c r="F27" s="13"/>
      <c r="G27" s="13"/>
      <c r="H27" s="13"/>
      <c r="I27" s="13"/>
      <c r="J27" s="13"/>
      <c r="K27" s="13"/>
      <c r="L27" s="13"/>
      <c r="M27" s="13"/>
    </row>
    <row r="28" spans="5:13" ht="15.75" thickBot="1" x14ac:dyDescent="0.3">
      <c r="E28" s="13"/>
      <c r="F28" s="13"/>
      <c r="G28" s="13"/>
      <c r="H28" s="13"/>
      <c r="I28" s="13"/>
      <c r="J28" s="13"/>
      <c r="K28" s="13"/>
      <c r="L28" s="13"/>
      <c r="M28" s="13"/>
    </row>
    <row r="29" spans="5:13" ht="15.75" thickBot="1" x14ac:dyDescent="0.3">
      <c r="E29" s="13"/>
      <c r="F29" s="13"/>
      <c r="G29" s="13"/>
      <c r="H29" s="1" t="s">
        <v>74</v>
      </c>
      <c r="I29" s="4" t="s">
        <v>68</v>
      </c>
      <c r="J29" s="5" t="s">
        <v>67</v>
      </c>
      <c r="K29" s="13"/>
      <c r="L29" s="13"/>
      <c r="M29" s="13"/>
    </row>
    <row r="30" spans="5:13" x14ac:dyDescent="0.25">
      <c r="E30" s="13"/>
      <c r="F30" s="13"/>
      <c r="G30" s="13"/>
      <c r="H30" s="4" t="s">
        <v>66</v>
      </c>
      <c r="I30" s="1">
        <v>26</v>
      </c>
      <c r="J30" s="1">
        <v>31</v>
      </c>
      <c r="K30" s="13"/>
      <c r="L30" s="13"/>
      <c r="M30" s="13"/>
    </row>
    <row r="31" spans="5:13" x14ac:dyDescent="0.25">
      <c r="E31" s="13"/>
      <c r="F31" s="13"/>
      <c r="G31" s="13"/>
      <c r="H31" s="6" t="s">
        <v>69</v>
      </c>
      <c r="I31" s="1">
        <v>17</v>
      </c>
      <c r="J31" s="1">
        <v>18</v>
      </c>
      <c r="K31" s="13"/>
      <c r="L31" s="13"/>
      <c r="M31" s="13"/>
    </row>
    <row r="32" spans="5:13" x14ac:dyDescent="0.25">
      <c r="E32" s="13"/>
      <c r="F32" s="13"/>
      <c r="G32" s="13"/>
      <c r="H32" s="6" t="s">
        <v>70</v>
      </c>
      <c r="I32" s="1">
        <v>4</v>
      </c>
      <c r="J32" s="1">
        <v>13</v>
      </c>
      <c r="K32" s="13"/>
      <c r="L32" s="13"/>
      <c r="M32" s="13"/>
    </row>
    <row r="33" spans="5:13" ht="15.75" thickBot="1" x14ac:dyDescent="0.3">
      <c r="E33" s="13"/>
      <c r="F33" s="13"/>
      <c r="G33" s="13"/>
      <c r="H33" s="8" t="s">
        <v>71</v>
      </c>
      <c r="I33" s="1">
        <v>5</v>
      </c>
      <c r="J33" s="1">
        <v>0</v>
      </c>
      <c r="K33" s="13"/>
      <c r="L33" s="13"/>
      <c r="M33" s="13"/>
    </row>
    <row r="34" spans="5:13" x14ac:dyDescent="0.25">
      <c r="E34" s="13"/>
      <c r="F34" s="13"/>
      <c r="G34" s="13"/>
      <c r="H34" s="13"/>
      <c r="I34" s="13"/>
      <c r="J34" s="13"/>
      <c r="K34" s="13"/>
      <c r="L34" s="13"/>
      <c r="M34" s="13"/>
    </row>
    <row r="35" spans="5:13" x14ac:dyDescent="0.25">
      <c r="E35" s="13"/>
      <c r="F35" s="13"/>
      <c r="G35" s="13"/>
      <c r="H35" s="13"/>
      <c r="I35" s="13"/>
      <c r="J35" s="13"/>
      <c r="K35" s="13"/>
      <c r="L35" s="13"/>
      <c r="M35" s="13"/>
    </row>
    <row r="36" spans="5:13" x14ac:dyDescent="0.25">
      <c r="E36" s="13"/>
      <c r="F36" s="13"/>
      <c r="G36" s="13"/>
      <c r="H36" s="13"/>
      <c r="I36" s="13"/>
      <c r="J36" s="13"/>
      <c r="K36" s="13"/>
      <c r="L36" s="13"/>
      <c r="M36" s="13"/>
    </row>
    <row r="37" spans="5:13" x14ac:dyDescent="0.25">
      <c r="E37" s="13"/>
      <c r="F37" s="13"/>
      <c r="G37" s="13"/>
      <c r="H37" s="13"/>
      <c r="I37" s="13"/>
      <c r="J37" s="13"/>
      <c r="K37" s="13"/>
      <c r="L37" s="13"/>
      <c r="M37" s="13"/>
    </row>
    <row r="38" spans="5:13" x14ac:dyDescent="0.25">
      <c r="E38" s="13"/>
      <c r="F38" s="13"/>
      <c r="G38" s="13"/>
      <c r="H38" s="13"/>
      <c r="I38" s="13"/>
      <c r="J38" s="13"/>
      <c r="K38" s="13"/>
      <c r="L38" s="13"/>
      <c r="M38" s="13"/>
    </row>
    <row r="39" spans="5:13" x14ac:dyDescent="0.25">
      <c r="E39" s="13"/>
      <c r="F39" s="13"/>
      <c r="G39" s="13"/>
      <c r="H39" s="13"/>
      <c r="I39" s="13"/>
      <c r="J39" s="13"/>
      <c r="K39" s="13"/>
      <c r="L39" s="13"/>
      <c r="M39" s="13"/>
    </row>
    <row r="40" spans="5:13" x14ac:dyDescent="0.25">
      <c r="E40" s="13"/>
      <c r="F40" s="13"/>
      <c r="G40" s="13"/>
      <c r="H40" s="13"/>
      <c r="I40" s="13"/>
      <c r="J40" s="13"/>
      <c r="K40" s="13"/>
      <c r="L40" s="13"/>
      <c r="M40" s="13"/>
    </row>
  </sheetData>
  <pageMargins left="0.7" right="0.7" top="0.78740157499999996" bottom="0.78740157499999996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game distribution from new maps</vt:lpstr>
      <vt:lpstr>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Felix</dc:creator>
  <cp:lastModifiedBy>Wolf, Felix</cp:lastModifiedBy>
  <dcterms:created xsi:type="dcterms:W3CDTF">2017-02-02T09:36:05Z</dcterms:created>
  <dcterms:modified xsi:type="dcterms:W3CDTF">2017-02-02T10:01:02Z</dcterms:modified>
</cp:coreProperties>
</file>